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480" windowHeight="9465"/>
  </bookViews>
  <sheets>
    <sheet name="YÜKSEKOKUL HOCALARI" sheetId="5" r:id="rId1"/>
  </sheets>
  <calcPr calcId="124519"/>
</workbook>
</file>

<file path=xl/calcChain.xml><?xml version="1.0" encoding="utf-8"?>
<calcChain xmlns="http://schemas.openxmlformats.org/spreadsheetml/2006/main">
  <c r="J28" i="5"/>
  <c r="J29"/>
  <c r="J36"/>
  <c r="J33"/>
  <c r="J31"/>
  <c r="J37"/>
  <c r="J35"/>
  <c r="J34"/>
  <c r="J32"/>
  <c r="J30"/>
  <c r="Q37"/>
  <c r="Q35"/>
  <c r="Q33"/>
  <c r="Q31"/>
  <c r="Q29"/>
  <c r="Q36"/>
  <c r="Q34"/>
  <c r="Q32"/>
  <c r="Q30"/>
  <c r="Q28"/>
  <c r="L37"/>
  <c r="L35"/>
  <c r="L33"/>
  <c r="L31"/>
  <c r="L29"/>
  <c r="L36"/>
  <c r="L34"/>
  <c r="L32"/>
  <c r="L30"/>
  <c r="L28"/>
  <c r="S39" l="1"/>
  <c r="R39"/>
  <c r="P39"/>
  <c r="O39"/>
  <c r="N39"/>
  <c r="M39"/>
  <c r="K39"/>
  <c r="J39"/>
  <c r="I39"/>
  <c r="H39"/>
  <c r="G39"/>
  <c r="F39"/>
  <c r="E39"/>
  <c r="D39"/>
  <c r="S38"/>
  <c r="R38"/>
  <c r="P38"/>
  <c r="O38"/>
  <c r="N38"/>
  <c r="J38"/>
  <c r="I38"/>
  <c r="H38"/>
  <c r="G38"/>
  <c r="F38"/>
  <c r="E38"/>
  <c r="D38"/>
  <c r="Q39"/>
  <c r="L38"/>
  <c r="V23"/>
  <c r="U23"/>
  <c r="T23"/>
  <c r="S23"/>
  <c r="R23"/>
  <c r="Q23"/>
  <c r="P23"/>
  <c r="O23"/>
  <c r="N23"/>
  <c r="M23"/>
  <c r="L23"/>
  <c r="K23"/>
  <c r="J23"/>
  <c r="I23"/>
  <c r="V17"/>
  <c r="U17"/>
  <c r="T17"/>
  <c r="S17"/>
  <c r="R17"/>
  <c r="Q17"/>
  <c r="P17"/>
  <c r="O17"/>
  <c r="N17"/>
  <c r="M17"/>
  <c r="L17"/>
  <c r="K17"/>
  <c r="J17"/>
  <c r="I17"/>
  <c r="M38" l="1"/>
  <c r="K38"/>
  <c r="L39"/>
  <c r="Q38"/>
</calcChain>
</file>

<file path=xl/comments1.xml><?xml version="1.0" encoding="utf-8"?>
<comments xmlns="http://schemas.openxmlformats.org/spreadsheetml/2006/main">
  <authors>
    <author>YÜKSEKOKUL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162"/>
          </rPr>
          <t>YÜKSEKOKUL:</t>
        </r>
        <r>
          <rPr>
            <sz val="9"/>
            <color indexed="81"/>
            <rFont val="Tahoma"/>
            <family val="2"/>
            <charset val="162"/>
          </rPr>
          <t xml:space="preserve">
ders kodunu yazınız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162"/>
          </rPr>
          <t>YÜKSEKOKUL:</t>
        </r>
        <r>
          <rPr>
            <sz val="9"/>
            <color indexed="81"/>
            <rFont val="Tahoma"/>
            <family val="2"/>
            <charset val="162"/>
          </rPr>
          <t xml:space="preserve">
ders adını gerekirse kısaltara yazınız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162"/>
          </rPr>
          <t>YÜKSEKOKUL:</t>
        </r>
        <r>
          <rPr>
            <sz val="9"/>
            <color indexed="81"/>
            <rFont val="Tahoma"/>
            <family val="2"/>
            <charset val="162"/>
          </rPr>
          <t xml:space="preserve">
ders verilen okul kısaltamısını giriniz. FMY, FSY, FİF, DMY,OMY gibi</t>
        </r>
      </text>
    </comment>
    <comment ref="D28" authorId="0">
      <text>
        <r>
          <rPr>
            <b/>
            <sz val="9"/>
            <color indexed="81"/>
            <rFont val="Tahoma"/>
            <charset val="1"/>
          </rPr>
          <t>YÜKSEKOKUL:</t>
        </r>
        <r>
          <rPr>
            <sz val="9"/>
            <color indexed="81"/>
            <rFont val="Tahoma"/>
            <charset val="1"/>
          </rPr>
          <t xml:space="preserve">
toplam girilen normal öğretim teorik ders saatini giriniz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YÜKSEKOKUL:</t>
        </r>
        <r>
          <rPr>
            <sz val="9"/>
            <color indexed="81"/>
            <rFont val="Tahoma"/>
            <charset val="1"/>
          </rPr>
          <t xml:space="preserve">
toplam girilen uygulamalı ders saatini giriniz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162"/>
          </rPr>
          <t>YÜKSEKOKUL:</t>
        </r>
        <r>
          <rPr>
            <sz val="9"/>
            <color indexed="81"/>
            <rFont val="Tahoma"/>
            <family val="2"/>
            <charset val="162"/>
          </rPr>
          <t xml:space="preserve">
uygulama ve danışmanlık en fazla normal öğretim+ikinci öğretim 10'a kadar dikkate alınır. Bu doğrultuda doldurunuz.</t>
        </r>
      </text>
    </comment>
    <comment ref="M28" authorId="0">
      <text>
        <r>
          <rPr>
            <b/>
            <sz val="9"/>
            <color indexed="81"/>
            <rFont val="Tahoma"/>
            <family val="2"/>
            <charset val="162"/>
          </rPr>
          <t>YÜKSEKOKUL:
maaş karşılığı+20 saate kadar dikkate alınır. 
Öğr.Gör.+okut.= max32
Yrd.Doc=max30
İdari Görev Öğr.gör= max26
İdari Görev Yrd.Doc.= max 25
İdari Görev Prof.= max25</t>
        </r>
      </text>
    </comment>
    <comment ref="N28" authorId="0">
      <text>
        <r>
          <rPr>
            <b/>
            <sz val="9"/>
            <color indexed="81"/>
            <rFont val="Tahoma"/>
            <family val="2"/>
            <charset val="162"/>
          </rPr>
          <t>YÜKSEKOKUL:</t>
        </r>
        <r>
          <rPr>
            <sz val="9"/>
            <color indexed="81"/>
            <rFont val="Tahoma"/>
            <family val="2"/>
            <charset val="162"/>
          </rPr>
          <t xml:space="preserve">
prof=10, yrd.doç:10, öğr.Gör,okut:12 olarak yazılacak. Asaleten idari görevi olanlar yarısı dikkate alınacak
 </t>
        </r>
      </text>
    </comment>
    <comment ref="D29" authorId="0">
      <text>
        <r>
          <rPr>
            <b/>
            <sz val="9"/>
            <color indexed="81"/>
            <rFont val="Tahoma"/>
            <charset val="1"/>
          </rPr>
          <t>YÜKSEKOKUL:</t>
        </r>
        <r>
          <rPr>
            <sz val="9"/>
            <color indexed="81"/>
            <rFont val="Tahoma"/>
            <charset val="1"/>
          </rPr>
          <t xml:space="preserve">
toplam girilen ikinci öğretim ders saatini giriniz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>YÜKSEKOKUL:</t>
        </r>
        <r>
          <rPr>
            <sz val="9"/>
            <color indexed="81"/>
            <rFont val="Tahoma"/>
            <charset val="1"/>
          </rPr>
          <t xml:space="preserve">
toplam girilen ikinci öğretim uygulamalı ders saatini giriniz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162"/>
          </rPr>
          <t>YÜKSEKOKUL:</t>
        </r>
        <r>
          <rPr>
            <sz val="9"/>
            <color indexed="81"/>
            <rFont val="Tahoma"/>
            <family val="2"/>
            <charset val="162"/>
          </rPr>
          <t xml:space="preserve">
haftalık ders programlarına göre yalnızca ders kodunu işleyiniz. Farklı birimlerde derse giren öğretim elemanlarının kısalma ile hangi birimin dersi olduğunu belirtmesi gerekmektedir.Örn  FMY, FSY, FİF, DMY,OMY gibi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162"/>
          </rPr>
          <t>YÜKSEKOKUL:</t>
        </r>
        <r>
          <rPr>
            <sz val="9"/>
            <color indexed="81"/>
            <rFont val="Tahoma"/>
            <family val="2"/>
            <charset val="162"/>
          </rPr>
          <t xml:space="preserve">
lütfen izin rapor görevlendirme v.b. Durumunuzu mutlaka giriniz</t>
        </r>
      </text>
    </comment>
  </commentList>
</comments>
</file>

<file path=xl/sharedStrings.xml><?xml version="1.0" encoding="utf-8"?>
<sst xmlns="http://schemas.openxmlformats.org/spreadsheetml/2006/main" count="125" uniqueCount="86">
  <si>
    <t>DERS YÜKÜ BİLDİRİM FORMU</t>
  </si>
  <si>
    <t>HAFTALIK DERS PROGRAMINDAKİ FAALİYET SAATLERİ</t>
  </si>
  <si>
    <t>ÖRGÜN ÖĞRETİM</t>
  </si>
  <si>
    <t>DERS VE FAALİYETLERİN</t>
  </si>
  <si>
    <t>Ders Verdiği Birim</t>
  </si>
  <si>
    <t>Teorik</t>
  </si>
  <si>
    <t>Uygulama</t>
  </si>
  <si>
    <t>Seminer</t>
  </si>
  <si>
    <t>Bitirme Ödevi</t>
  </si>
  <si>
    <t>L.Ü.Tez Y.</t>
  </si>
  <si>
    <t>Staj Uygulaması</t>
  </si>
  <si>
    <t>AraSınav Öğr.Sayısı</t>
  </si>
  <si>
    <t>AraSınav Yükü</t>
  </si>
  <si>
    <t>KODU</t>
  </si>
  <si>
    <t>ADI</t>
  </si>
  <si>
    <t>TOPLAM</t>
  </si>
  <si>
    <t>İKİNCİ ÖĞRETİM</t>
  </si>
  <si>
    <t>DERS YÜKLERİNİN HESAPLANMASI</t>
  </si>
  <si>
    <t>Haftalar</t>
  </si>
  <si>
    <t>Baş.Bit.Tar.</t>
  </si>
  <si>
    <t>ÖĞRENİM TİPİ</t>
  </si>
  <si>
    <t>Teorik (A)</t>
  </si>
  <si>
    <t>DİĞER FAALİYETLER</t>
  </si>
  <si>
    <t>Haftalık Ders Yükü Toplamı (A+B)</t>
  </si>
  <si>
    <t>Kendi Fakültesi</t>
  </si>
  <si>
    <t>Diğer Kurumlardan 2547 S.Kanun'un    40/a Mad.Uyarınca Ödenecek Ders    Ücreti</t>
  </si>
  <si>
    <t>1.ÖĞR.</t>
  </si>
  <si>
    <t>2.ÖĞR.</t>
  </si>
  <si>
    <t>1.Öğretim Toplamı</t>
  </si>
  <si>
    <t>2.Öğretim Toplamı</t>
  </si>
  <si>
    <t>Sıra No</t>
  </si>
  <si>
    <t>PAZARTESİ</t>
  </si>
  <si>
    <t>SALI</t>
  </si>
  <si>
    <t>ÇARŞAMBA</t>
  </si>
  <si>
    <t>PERŞEMBE</t>
  </si>
  <si>
    <t>CUMA</t>
  </si>
  <si>
    <t>Ders Adı</t>
  </si>
  <si>
    <t>(X)</t>
  </si>
  <si>
    <t>T / U</t>
  </si>
  <si>
    <t>İzin</t>
  </si>
  <si>
    <t>Yoktur</t>
  </si>
  <si>
    <t>Vardır</t>
  </si>
  <si>
    <t>Tarihleri</t>
  </si>
  <si>
    <t>Rapor</t>
  </si>
  <si>
    <t>Görevlendirme</t>
  </si>
  <si>
    <t>HAFTALIK DERS PROGRAMI</t>
  </si>
  <si>
    <t>.…./…../201.. -</t>
  </si>
  <si>
    <t>.…./…../201..</t>
  </si>
  <si>
    <t>ONAY</t>
  </si>
  <si>
    <t>Laboratuvar</t>
  </si>
  <si>
    <t>Akd. Danışmanlık</t>
  </si>
  <si>
    <t>Adı Soyadı</t>
  </si>
  <si>
    <t xml:space="preserve">Ünvanı           </t>
  </si>
  <si>
    <t xml:space="preserve">İdari Görevi        </t>
  </si>
  <si>
    <t>Öğretim Yılı</t>
  </si>
  <si>
    <t xml:space="preserve">Ait Old.Ay   </t>
  </si>
  <si>
    <t xml:space="preserve">Yarıyıl        </t>
  </si>
  <si>
    <t xml:space="preserve">KURUMU </t>
  </si>
  <si>
    <t xml:space="preserve">BÖLÜMÜ </t>
  </si>
  <si>
    <t>Telafi Prog.</t>
  </si>
  <si>
    <t>BEYAN EDEN</t>
  </si>
  <si>
    <t xml:space="preserve">  </t>
  </si>
  <si>
    <t>klinik ve cer.uyg.</t>
  </si>
  <si>
    <t>TC NUMARASI</t>
  </si>
  <si>
    <t>BÖLÜM BAŞKANI</t>
  </si>
  <si>
    <t>Diğer Faal.Toplamı (B)</t>
  </si>
  <si>
    <r>
      <rPr>
        <u/>
        <sz val="6"/>
        <rFont val="Arial"/>
        <family val="2"/>
        <charset val="162"/>
      </rPr>
      <t>Dikkate</t>
    </r>
    <r>
      <rPr>
        <b/>
        <sz val="6"/>
        <rFont val="Arial"/>
        <family val="2"/>
        <charset val="162"/>
      </rPr>
      <t xml:space="preserve"> Alınacak Diğer Faaliyetler Toplam (B)</t>
    </r>
  </si>
  <si>
    <t>Maaş Karşılığı Mecburi Ders Yükü    ( D )</t>
  </si>
  <si>
    <t>Dikkate Alınacak Haftalık Ders Yükü Toplamı ( C )</t>
  </si>
  <si>
    <t>ALACAĞI ÜCRET ( C - D )</t>
  </si>
  <si>
    <t>Fethiye ASMK Meslek Yüksekokulu</t>
  </si>
  <si>
    <t>2014-2015</t>
  </si>
  <si>
    <t>BAHAR</t>
  </si>
  <si>
    <t>FASMK</t>
  </si>
  <si>
    <t>Danışmanlık</t>
  </si>
  <si>
    <t>16/20.02.2015</t>
  </si>
  <si>
    <t>23/26.02.2015</t>
  </si>
  <si>
    <t>Prof. Dr. Erdoğan GAVCAR</t>
  </si>
  <si>
    <t xml:space="preserve"> 2015 Şubat  Ayı içerisinde</t>
  </si>
  <si>
    <t>17;00</t>
  </si>
  <si>
    <t>18;00</t>
  </si>
  <si>
    <t>19;00</t>
  </si>
  <si>
    <t>20;00</t>
  </si>
  <si>
    <t>21;00</t>
  </si>
  <si>
    <t>22;00</t>
  </si>
  <si>
    <t>2015  …..  Ayına ait izin, rapor ve görevlendirme tarihleri işlenmiş halde                                                                                     haftalık ders programa uygun olarak dersleri fiilen yaptığımı beyan ederim.</t>
  </si>
</sst>
</file>

<file path=xl/styles.xml><?xml version="1.0" encoding="utf-8"?>
<styleSheet xmlns="http://schemas.openxmlformats.org/spreadsheetml/2006/main">
  <numFmts count="2">
    <numFmt numFmtId="164" formatCode="d\ mmmm\ yy"/>
    <numFmt numFmtId="165" formatCode="hh:mm;@"/>
  </numFmts>
  <fonts count="38">
    <font>
      <sz val="10"/>
      <name val="Arial"/>
      <charset val="162"/>
    </font>
    <font>
      <b/>
      <sz val="7"/>
      <name val="Arial"/>
      <family val="2"/>
    </font>
    <font>
      <sz val="7"/>
      <name val="Arial"/>
      <family val="2"/>
    </font>
    <font>
      <b/>
      <sz val="7"/>
      <name val="Arial"/>
      <family val="2"/>
      <charset val="162"/>
    </font>
    <font>
      <sz val="10"/>
      <name val="Arial"/>
      <family val="2"/>
    </font>
    <font>
      <b/>
      <sz val="6"/>
      <name val="Arial"/>
      <family val="2"/>
    </font>
    <font>
      <b/>
      <sz val="5.5"/>
      <name val="Arial"/>
      <family val="2"/>
      <charset val="162"/>
    </font>
    <font>
      <b/>
      <i/>
      <u/>
      <sz val="8"/>
      <name val="Arial"/>
      <family val="2"/>
      <charset val="162"/>
    </font>
    <font>
      <b/>
      <i/>
      <u/>
      <sz val="7"/>
      <name val="Arial"/>
      <family val="2"/>
      <charset val="162"/>
    </font>
    <font>
      <b/>
      <i/>
      <sz val="7"/>
      <name val="Arial"/>
      <family val="2"/>
      <charset val="162"/>
    </font>
    <font>
      <i/>
      <sz val="7"/>
      <name val="Arial"/>
      <family val="2"/>
      <charset val="162"/>
    </font>
    <font>
      <i/>
      <sz val="10"/>
      <name val="Arial"/>
      <family val="2"/>
      <charset val="162"/>
    </font>
    <font>
      <b/>
      <i/>
      <sz val="6"/>
      <name val="Arial"/>
      <family val="2"/>
      <charset val="162"/>
    </font>
    <font>
      <b/>
      <sz val="6"/>
      <name val="Arial"/>
      <family val="2"/>
      <charset val="162"/>
    </font>
    <font>
      <sz val="7"/>
      <name val="Arial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5"/>
      <name val="Arial"/>
      <family val="2"/>
      <charset val="162"/>
    </font>
    <font>
      <b/>
      <sz val="4"/>
      <name val="Arial"/>
      <family val="2"/>
      <charset val="162"/>
    </font>
    <font>
      <b/>
      <i/>
      <u/>
      <sz val="8"/>
      <color indexed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"/>
      <family val="2"/>
    </font>
    <font>
      <b/>
      <sz val="8"/>
      <color indexed="10"/>
      <name val="Arial"/>
      <family val="2"/>
      <charset val="162"/>
    </font>
    <font>
      <sz val="8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5"/>
      <color theme="1"/>
      <name val="Arial"/>
      <family val="2"/>
      <charset val="162"/>
    </font>
    <font>
      <sz val="5.5"/>
      <name val="Arial"/>
      <family val="2"/>
      <charset val="162"/>
    </font>
    <font>
      <u/>
      <sz val="6"/>
      <name val="Arial"/>
      <family val="2"/>
      <charset val="162"/>
    </font>
    <font>
      <b/>
      <i/>
      <u/>
      <sz val="7"/>
      <color indexed="8"/>
      <name val="Arial"/>
      <family val="2"/>
      <charset val="162"/>
    </font>
    <font>
      <b/>
      <i/>
      <u/>
      <sz val="7"/>
      <color indexed="10"/>
      <name val="Arial"/>
      <family val="2"/>
      <charset val="162"/>
    </font>
    <font>
      <b/>
      <sz val="7"/>
      <color rgb="FFFF0000"/>
      <name val="Arial"/>
      <family val="2"/>
      <charset val="162"/>
    </font>
    <font>
      <sz val="7"/>
      <color rgb="FFFF0000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Protection="1"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shrinkToFi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textRotation="90" wrapText="1"/>
      <protection locked="0"/>
    </xf>
    <xf numFmtId="0" fontId="13" fillId="0" borderId="6" xfId="0" applyFont="1" applyBorder="1" applyAlignment="1" applyProtection="1">
      <alignment horizontal="right"/>
      <protection locked="0"/>
    </xf>
    <xf numFmtId="0" fontId="17" fillId="0" borderId="6" xfId="0" applyFont="1" applyBorder="1" applyProtection="1"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27" fillId="2" borderId="6" xfId="0" applyFont="1" applyFill="1" applyBorder="1" applyProtection="1"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Protection="1">
      <protection locked="0"/>
    </xf>
    <xf numFmtId="0" fontId="22" fillId="0" borderId="6" xfId="0" applyFont="1" applyBorder="1" applyAlignment="1" applyProtection="1">
      <protection locked="0"/>
    </xf>
    <xf numFmtId="0" fontId="22" fillId="0" borderId="6" xfId="0" applyFont="1" applyBorder="1" applyProtection="1">
      <protection locked="0"/>
    </xf>
    <xf numFmtId="0" fontId="16" fillId="2" borderId="6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14" fillId="0" borderId="6" xfId="0" applyFont="1" applyBorder="1" applyProtection="1">
      <protection locked="0"/>
    </xf>
    <xf numFmtId="165" fontId="1" fillId="0" borderId="6" xfId="0" applyNumberFormat="1" applyFont="1" applyBorder="1" applyAlignment="1" applyProtection="1">
      <alignment horizontal="left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165" fontId="1" fillId="0" borderId="9" xfId="0" applyNumberFormat="1" applyFont="1" applyBorder="1" applyAlignment="1" applyProtection="1">
      <alignment horizontal="left"/>
      <protection locked="0"/>
    </xf>
    <xf numFmtId="0" fontId="24" fillId="0" borderId="9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left"/>
      <protection locked="0"/>
    </xf>
    <xf numFmtId="0" fontId="24" fillId="0" borderId="8" xfId="0" applyFont="1" applyBorder="1" applyAlignment="1" applyProtection="1">
      <alignment shrinkToFit="1"/>
      <protection locked="0"/>
    </xf>
    <xf numFmtId="0" fontId="16" fillId="0" borderId="8" xfId="0" applyFont="1" applyBorder="1" applyAlignment="1" applyProtection="1">
      <alignment shrinkToFit="1"/>
      <protection locked="0"/>
    </xf>
    <xf numFmtId="0" fontId="24" fillId="0" borderId="6" xfId="0" applyFont="1" applyBorder="1" applyAlignment="1" applyProtection="1">
      <alignment shrinkToFit="1"/>
      <protection locked="0"/>
    </xf>
    <xf numFmtId="0" fontId="16" fillId="0" borderId="6" xfId="0" applyFont="1" applyBorder="1" applyAlignment="1" applyProtection="1">
      <alignment shrinkToFit="1"/>
      <protection locked="0"/>
    </xf>
    <xf numFmtId="0" fontId="1" fillId="0" borderId="12" xfId="0" applyFont="1" applyBorder="1" applyAlignment="1" applyProtection="1">
      <alignment horizontal="center" vertical="center" textRotation="90"/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19" xfId="0" applyFont="1" applyBorder="1" applyProtection="1">
      <protection locked="0"/>
    </xf>
    <xf numFmtId="0" fontId="1" fillId="0" borderId="13" xfId="0" applyFont="1" applyBorder="1" applyAlignment="1" applyProtection="1">
      <alignment horizontal="center" vertical="center" textRotation="90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4" xfId="0" applyFont="1" applyBorder="1" applyProtection="1">
      <protection locked="0"/>
    </xf>
    <xf numFmtId="0" fontId="1" fillId="0" borderId="12" xfId="0" applyFont="1" applyBorder="1" applyAlignment="1" applyProtection="1">
      <alignment vertical="center" textRotation="90"/>
      <protection locked="0"/>
    </xf>
    <xf numFmtId="0" fontId="3" fillId="0" borderId="12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4" fillId="0" borderId="13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2" borderId="6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left" wrapText="1"/>
      <protection locked="0"/>
    </xf>
    <xf numFmtId="0" fontId="21" fillId="0" borderId="16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left" shrinkToFit="1"/>
      <protection locked="0"/>
    </xf>
    <xf numFmtId="0" fontId="16" fillId="0" borderId="5" xfId="0" applyFont="1" applyBorder="1" applyAlignment="1" applyProtection="1">
      <alignment horizontal="left"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left" shrinkToFit="1"/>
      <protection locked="0"/>
    </xf>
    <xf numFmtId="0" fontId="16" fillId="0" borderId="14" xfId="0" applyFont="1" applyBorder="1" applyAlignment="1" applyProtection="1">
      <alignment horizontal="left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textRotation="90"/>
      <protection locked="0"/>
    </xf>
    <xf numFmtId="0" fontId="3" fillId="0" borderId="7" xfId="0" applyFont="1" applyBorder="1" applyAlignment="1" applyProtection="1">
      <alignment horizontal="center" vertical="center" textRotation="90"/>
      <protection locked="0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textRotation="90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 shrinkToFit="1"/>
      <protection locked="0"/>
    </xf>
    <xf numFmtId="164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 vertical="center" textRotation="90" wrapText="1"/>
      <protection locked="0"/>
    </xf>
    <xf numFmtId="0" fontId="13" fillId="0" borderId="8" xfId="0" applyFont="1" applyBorder="1" applyAlignment="1" applyProtection="1">
      <alignment horizontal="center" vertical="center" textRotation="90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textRotation="90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28" fillId="0" borderId="2" xfId="0" applyFont="1" applyBorder="1" applyAlignment="1" applyProtection="1">
      <alignment vertical="center" textRotation="90" wrapText="1"/>
      <protection locked="0"/>
    </xf>
    <xf numFmtId="0" fontId="28" fillId="0" borderId="8" xfId="0" applyFont="1" applyBorder="1" applyAlignment="1" applyProtection="1">
      <alignment vertical="center" textRotation="90" wrapText="1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center" vertical="center" textRotation="90" wrapText="1"/>
      <protection locked="0"/>
    </xf>
    <xf numFmtId="0" fontId="18" fillId="0" borderId="8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topLeftCell="A46" workbookViewId="0">
      <selection activeCell="B62" sqref="B62:V62"/>
    </sheetView>
  </sheetViews>
  <sheetFormatPr defaultRowHeight="12.75"/>
  <cols>
    <col min="1" max="1" width="3.85546875" style="1" customWidth="1"/>
    <col min="2" max="2" width="7.85546875" style="1" customWidth="1"/>
    <col min="3" max="3" width="3.5703125" style="1" customWidth="1"/>
    <col min="4" max="4" width="4.7109375" style="1" customWidth="1"/>
    <col min="5" max="5" width="5.28515625" style="1" customWidth="1"/>
    <col min="6" max="6" width="4" style="1" customWidth="1"/>
    <col min="7" max="7" width="3.5703125" style="1" customWidth="1"/>
    <col min="8" max="8" width="4.5703125" style="1" customWidth="1"/>
    <col min="9" max="11" width="4.42578125" style="1" customWidth="1"/>
    <col min="12" max="12" width="4.140625" style="1" customWidth="1"/>
    <col min="13" max="15" width="4.42578125" style="1" customWidth="1"/>
    <col min="16" max="16" width="3.5703125" style="1" customWidth="1"/>
    <col min="17" max="18" width="4.42578125" style="1" customWidth="1"/>
    <col min="19" max="19" width="4.140625" style="1" customWidth="1"/>
    <col min="20" max="20" width="4.28515625" style="1" customWidth="1"/>
    <col min="21" max="21" width="4.42578125" style="1" customWidth="1"/>
    <col min="22" max="22" width="4.7109375" style="1" customWidth="1"/>
    <col min="23" max="23" width="10.28515625" style="1" bestFit="1" customWidth="1"/>
    <col min="24" max="24" width="9.140625" style="1"/>
    <col min="25" max="25" width="11.42578125" style="1" customWidth="1"/>
    <col min="26" max="16384" width="9.140625" style="1"/>
  </cols>
  <sheetData>
    <row r="1" spans="1:22" ht="12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0.5" customHeight="1">
      <c r="A2" s="193" t="s">
        <v>57</v>
      </c>
      <c r="B2" s="193"/>
      <c r="C2" s="100" t="s">
        <v>70</v>
      </c>
      <c r="D2" s="100"/>
      <c r="E2" s="100"/>
      <c r="F2" s="100"/>
      <c r="G2" s="100"/>
      <c r="H2" s="100"/>
      <c r="I2" s="2"/>
      <c r="J2" s="194" t="s">
        <v>51</v>
      </c>
      <c r="K2" s="194"/>
      <c r="L2" s="195"/>
      <c r="M2" s="195"/>
      <c r="N2" s="195"/>
      <c r="O2" s="195"/>
      <c r="P2" s="195"/>
      <c r="Q2" s="3"/>
      <c r="R2" s="193" t="s">
        <v>54</v>
      </c>
      <c r="S2" s="193"/>
      <c r="T2" s="100" t="s">
        <v>71</v>
      </c>
      <c r="U2" s="100"/>
      <c r="V2" s="100"/>
    </row>
    <row r="3" spans="1:22" ht="10.5" customHeight="1">
      <c r="A3" s="193" t="s">
        <v>58</v>
      </c>
      <c r="B3" s="193"/>
      <c r="C3" s="99"/>
      <c r="D3" s="99"/>
      <c r="E3" s="99"/>
      <c r="F3" s="99"/>
      <c r="G3" s="99"/>
      <c r="H3" s="99"/>
      <c r="I3" s="4"/>
      <c r="J3" s="195" t="s">
        <v>52</v>
      </c>
      <c r="K3" s="195"/>
      <c r="L3" s="195"/>
      <c r="M3" s="195"/>
      <c r="N3" s="195"/>
      <c r="O3" s="195"/>
      <c r="P3" s="195"/>
      <c r="Q3" s="3"/>
      <c r="R3" s="193" t="s">
        <v>55</v>
      </c>
      <c r="S3" s="193"/>
      <c r="T3" s="100"/>
      <c r="U3" s="100"/>
      <c r="V3" s="100"/>
    </row>
    <row r="4" spans="1:22" ht="10.5" customHeight="1">
      <c r="A4" s="188" t="s">
        <v>63</v>
      </c>
      <c r="B4" s="188"/>
      <c r="C4" s="196"/>
      <c r="D4" s="196"/>
      <c r="E4" s="196"/>
      <c r="F4" s="196"/>
      <c r="G4" s="196"/>
      <c r="H4" s="196"/>
      <c r="I4" s="4"/>
      <c r="J4" s="197" t="s">
        <v>53</v>
      </c>
      <c r="K4" s="197"/>
      <c r="L4" s="195"/>
      <c r="M4" s="195"/>
      <c r="N4" s="195"/>
      <c r="O4" s="195"/>
      <c r="P4" s="195"/>
      <c r="Q4" s="3"/>
      <c r="R4" s="193" t="s">
        <v>56</v>
      </c>
      <c r="S4" s="193"/>
      <c r="T4" s="100" t="s">
        <v>72</v>
      </c>
      <c r="U4" s="100"/>
      <c r="V4" s="100"/>
    </row>
    <row r="5" spans="1:22" ht="12" customHeight="1">
      <c r="A5" s="5"/>
      <c r="B5" s="6"/>
      <c r="C5" s="6"/>
      <c r="D5" s="6"/>
      <c r="E5" s="6"/>
      <c r="F5" s="6"/>
      <c r="G5" s="131" t="s">
        <v>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7"/>
      <c r="S5" s="7"/>
      <c r="T5" s="7"/>
      <c r="U5" s="7"/>
      <c r="V5" s="8"/>
    </row>
    <row r="6" spans="1:22" ht="16.5" customHeight="1">
      <c r="A6" s="118" t="s">
        <v>2</v>
      </c>
      <c r="B6" s="187" t="s">
        <v>3</v>
      </c>
      <c r="C6" s="188"/>
      <c r="D6" s="188"/>
      <c r="E6" s="188"/>
      <c r="F6" s="188"/>
      <c r="G6" s="189"/>
      <c r="H6" s="190" t="s">
        <v>4</v>
      </c>
      <c r="I6" s="183" t="s">
        <v>5</v>
      </c>
      <c r="J6" s="183" t="s">
        <v>6</v>
      </c>
      <c r="K6" s="183" t="s">
        <v>49</v>
      </c>
      <c r="L6" s="183" t="s">
        <v>7</v>
      </c>
      <c r="M6" s="183" t="s">
        <v>8</v>
      </c>
      <c r="N6" s="183" t="s">
        <v>50</v>
      </c>
      <c r="O6" s="183" t="s">
        <v>9</v>
      </c>
      <c r="P6" s="183" t="s">
        <v>10</v>
      </c>
      <c r="Q6" s="183" t="s">
        <v>11</v>
      </c>
      <c r="R6" s="183" t="s">
        <v>12</v>
      </c>
      <c r="S6" s="185" t="s">
        <v>62</v>
      </c>
      <c r="T6" s="178"/>
      <c r="U6" s="178"/>
      <c r="V6" s="178"/>
    </row>
    <row r="7" spans="1:22" ht="21.75" customHeight="1">
      <c r="A7" s="118"/>
      <c r="B7" s="9" t="s">
        <v>13</v>
      </c>
      <c r="C7" s="180" t="s">
        <v>14</v>
      </c>
      <c r="D7" s="181"/>
      <c r="E7" s="181"/>
      <c r="F7" s="181"/>
      <c r="G7" s="182"/>
      <c r="H7" s="191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6"/>
      <c r="T7" s="179"/>
      <c r="U7" s="179"/>
      <c r="V7" s="179"/>
    </row>
    <row r="8" spans="1:22" ht="10.5" customHeight="1">
      <c r="A8" s="118"/>
      <c r="B8" s="10"/>
      <c r="C8" s="163"/>
      <c r="D8" s="164"/>
      <c r="E8" s="164"/>
      <c r="F8" s="164"/>
      <c r="G8" s="165"/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12"/>
      <c r="T8" s="13"/>
      <c r="U8" s="13"/>
      <c r="V8" s="13"/>
    </row>
    <row r="9" spans="1:22" ht="10.5" customHeight="1">
      <c r="A9" s="118"/>
      <c r="B9" s="10"/>
      <c r="C9" s="163"/>
      <c r="D9" s="164"/>
      <c r="E9" s="164"/>
      <c r="F9" s="164"/>
      <c r="G9" s="165"/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12"/>
      <c r="T9" s="14"/>
      <c r="U9" s="14"/>
      <c r="V9" s="14"/>
    </row>
    <row r="10" spans="1:22" ht="10.5" customHeight="1">
      <c r="A10" s="118"/>
      <c r="B10" s="10"/>
      <c r="C10" s="163"/>
      <c r="D10" s="164"/>
      <c r="E10" s="164"/>
      <c r="F10" s="164"/>
      <c r="G10" s="165"/>
      <c r="H10" s="11"/>
      <c r="I10" s="9"/>
      <c r="J10" s="9"/>
      <c r="K10" s="9"/>
      <c r="L10" s="9"/>
      <c r="M10" s="9"/>
      <c r="N10" s="9"/>
      <c r="O10" s="9"/>
      <c r="P10" s="9"/>
      <c r="Q10" s="9"/>
      <c r="R10" s="9"/>
      <c r="S10" s="12"/>
      <c r="T10" s="14"/>
      <c r="U10" s="14"/>
      <c r="V10" s="14"/>
    </row>
    <row r="11" spans="1:22" ht="10.5" customHeight="1">
      <c r="A11" s="118"/>
      <c r="B11" s="15"/>
      <c r="C11" s="172"/>
      <c r="D11" s="173"/>
      <c r="E11" s="173"/>
      <c r="F11" s="173"/>
      <c r="G11" s="174"/>
      <c r="H11" s="11"/>
      <c r="I11" s="16"/>
      <c r="J11" s="9"/>
      <c r="K11" s="9"/>
      <c r="L11" s="9"/>
      <c r="M11" s="9"/>
      <c r="N11" s="9"/>
      <c r="O11" s="9"/>
      <c r="P11" s="9"/>
      <c r="Q11" s="9"/>
      <c r="R11" s="9"/>
      <c r="S11" s="17"/>
      <c r="T11" s="14"/>
      <c r="U11" s="14"/>
      <c r="V11" s="14"/>
    </row>
    <row r="12" spans="1:22" ht="10.5" customHeight="1">
      <c r="A12" s="118"/>
      <c r="B12" s="10"/>
      <c r="C12" s="163"/>
      <c r="D12" s="164"/>
      <c r="E12" s="164"/>
      <c r="F12" s="164"/>
      <c r="G12" s="165"/>
      <c r="H12" s="11"/>
      <c r="I12" s="9"/>
      <c r="J12" s="9"/>
      <c r="K12" s="9"/>
      <c r="L12" s="9"/>
      <c r="M12" s="9"/>
      <c r="N12" s="9"/>
      <c r="O12" s="9"/>
      <c r="P12" s="9"/>
      <c r="Q12" s="9"/>
      <c r="R12" s="9"/>
      <c r="S12" s="17"/>
      <c r="T12" s="14"/>
      <c r="U12" s="14"/>
      <c r="V12" s="14"/>
    </row>
    <row r="13" spans="1:22" ht="10.5" customHeight="1">
      <c r="A13" s="118"/>
      <c r="B13" s="18"/>
      <c r="C13" s="175"/>
      <c r="D13" s="176"/>
      <c r="E13" s="176"/>
      <c r="F13" s="176"/>
      <c r="G13" s="177"/>
      <c r="H13" s="19"/>
      <c r="I13" s="20"/>
      <c r="J13" s="16"/>
      <c r="K13" s="16"/>
      <c r="L13" s="16"/>
      <c r="M13" s="16"/>
      <c r="N13" s="16"/>
      <c r="O13" s="16"/>
      <c r="P13" s="9"/>
      <c r="Q13" s="9"/>
      <c r="R13" s="9"/>
      <c r="S13" s="17"/>
      <c r="T13" s="14"/>
      <c r="U13" s="14"/>
      <c r="V13" s="14"/>
    </row>
    <row r="14" spans="1:22" ht="10.5" customHeight="1">
      <c r="A14" s="118"/>
      <c r="B14" s="18"/>
      <c r="C14" s="175"/>
      <c r="D14" s="176"/>
      <c r="E14" s="176"/>
      <c r="F14" s="176"/>
      <c r="G14" s="177"/>
      <c r="H14" s="19"/>
      <c r="I14" s="20"/>
      <c r="J14" s="21"/>
      <c r="K14" s="21"/>
      <c r="L14" s="16"/>
      <c r="M14" s="21"/>
      <c r="N14" s="21"/>
      <c r="O14" s="16"/>
      <c r="P14" s="9"/>
      <c r="Q14" s="9"/>
      <c r="R14" s="9"/>
      <c r="S14" s="17"/>
      <c r="T14" s="14"/>
      <c r="U14" s="14"/>
      <c r="V14" s="14"/>
    </row>
    <row r="15" spans="1:22" ht="10.5" customHeight="1">
      <c r="A15" s="118"/>
      <c r="B15" s="22"/>
      <c r="C15" s="175"/>
      <c r="D15" s="176"/>
      <c r="E15" s="176"/>
      <c r="F15" s="176"/>
      <c r="G15" s="177"/>
      <c r="H15" s="23"/>
      <c r="I15" s="20"/>
      <c r="J15" s="21"/>
      <c r="K15" s="21"/>
      <c r="L15" s="21"/>
      <c r="M15" s="21"/>
      <c r="N15" s="21"/>
      <c r="O15" s="16"/>
      <c r="P15" s="9"/>
      <c r="Q15" s="9"/>
      <c r="R15" s="9"/>
      <c r="S15" s="17"/>
      <c r="T15" s="14"/>
      <c r="U15" s="14"/>
      <c r="V15" s="14"/>
    </row>
    <row r="16" spans="1:22" ht="10.5" customHeight="1">
      <c r="A16" s="118"/>
      <c r="B16" s="22"/>
      <c r="C16" s="175"/>
      <c r="D16" s="176"/>
      <c r="E16" s="176"/>
      <c r="F16" s="176"/>
      <c r="G16" s="177"/>
      <c r="H16" s="23"/>
      <c r="I16" s="16"/>
      <c r="J16" s="16"/>
      <c r="K16" s="16"/>
      <c r="L16" s="20"/>
      <c r="M16" s="16"/>
      <c r="N16" s="16"/>
      <c r="O16" s="16"/>
      <c r="P16" s="9"/>
      <c r="Q16" s="9"/>
      <c r="R16" s="9"/>
      <c r="S16" s="17"/>
      <c r="T16" s="14"/>
      <c r="U16" s="14"/>
      <c r="V16" s="14"/>
    </row>
    <row r="17" spans="1:22" ht="10.5" customHeight="1">
      <c r="A17" s="162"/>
      <c r="B17" s="137" t="s">
        <v>15</v>
      </c>
      <c r="C17" s="138"/>
      <c r="D17" s="138"/>
      <c r="E17" s="138"/>
      <c r="F17" s="138"/>
      <c r="G17" s="138"/>
      <c r="H17" s="139"/>
      <c r="I17" s="9">
        <f t="shared" ref="I17:V17" si="0">SUM(I8:I16)</f>
        <v>0</v>
      </c>
      <c r="J17" s="9">
        <f t="shared" si="0"/>
        <v>0</v>
      </c>
      <c r="K17" s="24">
        <f t="shared" si="0"/>
        <v>0</v>
      </c>
      <c r="L17" s="24">
        <f t="shared" si="0"/>
        <v>0</v>
      </c>
      <c r="M17" s="24">
        <f t="shared" si="0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 t="shared" si="0"/>
        <v>0</v>
      </c>
      <c r="R17" s="24">
        <f t="shared" si="0"/>
        <v>0</v>
      </c>
      <c r="S17" s="24">
        <f t="shared" si="0"/>
        <v>0</v>
      </c>
      <c r="T17" s="24">
        <f t="shared" si="0"/>
        <v>0</v>
      </c>
      <c r="U17" s="24">
        <f t="shared" si="0"/>
        <v>0</v>
      </c>
      <c r="V17" s="24">
        <f t="shared" si="0"/>
        <v>0</v>
      </c>
    </row>
    <row r="18" spans="1:22" ht="10.5" customHeight="1">
      <c r="A18" s="121" t="s">
        <v>16</v>
      </c>
      <c r="B18" s="10"/>
      <c r="C18" s="163"/>
      <c r="D18" s="164"/>
      <c r="E18" s="164"/>
      <c r="F18" s="164"/>
      <c r="G18" s="165"/>
      <c r="H18" s="11"/>
      <c r="I18" s="9"/>
      <c r="J18" s="9"/>
      <c r="K18" s="9"/>
      <c r="L18" s="9"/>
      <c r="M18" s="9"/>
      <c r="N18" s="9"/>
      <c r="O18" s="9"/>
      <c r="P18" s="9"/>
      <c r="Q18" s="9"/>
      <c r="R18" s="9"/>
      <c r="S18" s="12"/>
      <c r="T18" s="25"/>
      <c r="U18" s="25"/>
      <c r="V18" s="25"/>
    </row>
    <row r="19" spans="1:22" ht="10.5" customHeight="1">
      <c r="A19" s="118"/>
      <c r="B19" s="10"/>
      <c r="C19" s="163"/>
      <c r="D19" s="164"/>
      <c r="E19" s="164"/>
      <c r="F19" s="164"/>
      <c r="G19" s="165"/>
      <c r="H19" s="11"/>
      <c r="I19" s="9"/>
      <c r="J19" s="9"/>
      <c r="K19" s="9"/>
      <c r="L19" s="9"/>
      <c r="M19" s="9"/>
      <c r="N19" s="9"/>
      <c r="O19" s="9"/>
      <c r="P19" s="9"/>
      <c r="Q19" s="9"/>
      <c r="R19" s="9"/>
      <c r="S19" s="12"/>
      <c r="T19" s="25"/>
      <c r="U19" s="25"/>
      <c r="V19" s="25"/>
    </row>
    <row r="20" spans="1:22" ht="10.5" customHeight="1">
      <c r="A20" s="118"/>
      <c r="B20" s="26">
        <v>3</v>
      </c>
      <c r="C20" s="166"/>
      <c r="D20" s="167"/>
      <c r="E20" s="167"/>
      <c r="F20" s="167"/>
      <c r="G20" s="168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  <c r="T20" s="25"/>
      <c r="U20" s="25"/>
      <c r="V20" s="25"/>
    </row>
    <row r="21" spans="1:22" ht="10.5" customHeight="1">
      <c r="A21" s="118"/>
      <c r="B21" s="26">
        <v>4</v>
      </c>
      <c r="C21" s="166"/>
      <c r="D21" s="167"/>
      <c r="E21" s="167"/>
      <c r="F21" s="167"/>
      <c r="G21" s="168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25"/>
      <c r="U21" s="25"/>
      <c r="V21" s="25"/>
    </row>
    <row r="22" spans="1:22" ht="10.5" customHeight="1">
      <c r="A22" s="118"/>
      <c r="B22" s="26">
        <v>5</v>
      </c>
      <c r="C22" s="169"/>
      <c r="D22" s="170"/>
      <c r="E22" s="170"/>
      <c r="F22" s="170"/>
      <c r="G22" s="171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5"/>
      <c r="U22" s="25"/>
      <c r="V22" s="25"/>
    </row>
    <row r="23" spans="1:22" ht="10.5" customHeight="1">
      <c r="A23" s="162"/>
      <c r="B23" s="137" t="s">
        <v>15</v>
      </c>
      <c r="C23" s="138"/>
      <c r="D23" s="138"/>
      <c r="E23" s="138"/>
      <c r="F23" s="138"/>
      <c r="G23" s="138"/>
      <c r="H23" s="139"/>
      <c r="I23" s="9">
        <f t="shared" ref="I23:V23" si="1">SUM(I18:I22)</f>
        <v>0</v>
      </c>
      <c r="J23" s="9">
        <f t="shared" si="1"/>
        <v>0</v>
      </c>
      <c r="K23" s="9">
        <f t="shared" si="1"/>
        <v>0</v>
      </c>
      <c r="L23" s="9">
        <f t="shared" si="1"/>
        <v>0</v>
      </c>
      <c r="M23" s="9">
        <f t="shared" si="1"/>
        <v>0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</row>
    <row r="24" spans="1:22" ht="12" customHeight="1">
      <c r="A24" s="130" t="s">
        <v>17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2"/>
    </row>
    <row r="25" spans="1:22" ht="10.5" customHeight="1">
      <c r="A25" s="147" t="s">
        <v>18</v>
      </c>
      <c r="B25" s="147" t="s">
        <v>19</v>
      </c>
      <c r="C25" s="147" t="s">
        <v>20</v>
      </c>
      <c r="D25" s="147" t="s">
        <v>21</v>
      </c>
      <c r="E25" s="153" t="s">
        <v>22</v>
      </c>
      <c r="F25" s="154"/>
      <c r="G25" s="154"/>
      <c r="H25" s="154"/>
      <c r="I25" s="154"/>
      <c r="J25" s="155"/>
      <c r="K25" s="147" t="s">
        <v>66</v>
      </c>
      <c r="L25" s="147" t="s">
        <v>23</v>
      </c>
      <c r="M25" s="147" t="s">
        <v>68</v>
      </c>
      <c r="N25" s="156" t="s">
        <v>67</v>
      </c>
      <c r="O25" s="157"/>
      <c r="P25" s="158"/>
      <c r="Q25" s="144" t="s">
        <v>69</v>
      </c>
      <c r="R25" s="145"/>
      <c r="S25" s="145"/>
      <c r="T25" s="145"/>
      <c r="U25" s="145"/>
      <c r="V25" s="146"/>
    </row>
    <row r="26" spans="1:22" ht="36" customHeight="1">
      <c r="A26" s="152"/>
      <c r="B26" s="152"/>
      <c r="C26" s="152"/>
      <c r="D26" s="152"/>
      <c r="E26" s="147" t="s">
        <v>6</v>
      </c>
      <c r="F26" s="147" t="s">
        <v>74</v>
      </c>
      <c r="G26" s="147"/>
      <c r="H26" s="147"/>
      <c r="I26" s="147"/>
      <c r="J26" s="147" t="s">
        <v>65</v>
      </c>
      <c r="K26" s="152"/>
      <c r="L26" s="152"/>
      <c r="M26" s="152"/>
      <c r="N26" s="159"/>
      <c r="O26" s="160"/>
      <c r="P26" s="161"/>
      <c r="Q26" s="30" t="s">
        <v>24</v>
      </c>
      <c r="R26" s="149" t="s">
        <v>25</v>
      </c>
      <c r="S26" s="150"/>
      <c r="T26" s="150"/>
      <c r="U26" s="150"/>
      <c r="V26" s="151"/>
    </row>
    <row r="27" spans="1:22" ht="18.7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31" t="s">
        <v>73</v>
      </c>
      <c r="O27" s="31"/>
      <c r="P27" s="31"/>
      <c r="Q27" s="31" t="s">
        <v>73</v>
      </c>
      <c r="R27" s="31"/>
      <c r="S27" s="31"/>
      <c r="T27" s="31"/>
      <c r="U27" s="31"/>
      <c r="V27" s="31"/>
    </row>
    <row r="28" spans="1:22" ht="10.5" customHeight="1">
      <c r="A28" s="140">
        <v>1</v>
      </c>
      <c r="B28" s="142" t="s">
        <v>75</v>
      </c>
      <c r="C28" s="32" t="s">
        <v>26</v>
      </c>
      <c r="D28" s="33">
        <v>16</v>
      </c>
      <c r="E28" s="33">
        <v>2</v>
      </c>
      <c r="F28" s="33">
        <v>2</v>
      </c>
      <c r="G28" s="33"/>
      <c r="H28" s="33"/>
      <c r="I28" s="33"/>
      <c r="J28" s="98">
        <f t="shared" ref="J28:J34" si="2">E28+F28</f>
        <v>4</v>
      </c>
      <c r="K28" s="33">
        <v>4</v>
      </c>
      <c r="L28" s="98">
        <f>D28+K28</f>
        <v>20</v>
      </c>
      <c r="M28" s="33">
        <v>20</v>
      </c>
      <c r="N28" s="33">
        <v>5</v>
      </c>
      <c r="O28" s="33"/>
      <c r="P28" s="33"/>
      <c r="Q28" s="98">
        <f>M28-N28</f>
        <v>15</v>
      </c>
      <c r="R28" s="33"/>
      <c r="S28" s="33"/>
      <c r="T28" s="33"/>
      <c r="U28" s="33"/>
      <c r="V28" s="33"/>
    </row>
    <row r="29" spans="1:22" ht="10.5" customHeight="1">
      <c r="A29" s="141"/>
      <c r="B29" s="143"/>
      <c r="C29" s="34" t="s">
        <v>27</v>
      </c>
      <c r="D29" s="35"/>
      <c r="E29" s="35"/>
      <c r="F29" s="35"/>
      <c r="G29" s="35"/>
      <c r="H29" s="35"/>
      <c r="I29" s="35"/>
      <c r="J29" s="97">
        <f t="shared" si="2"/>
        <v>0</v>
      </c>
      <c r="K29" s="35"/>
      <c r="L29" s="97">
        <f>K29+D29</f>
        <v>0</v>
      </c>
      <c r="M29" s="35"/>
      <c r="N29" s="35"/>
      <c r="O29" s="35"/>
      <c r="P29" s="35"/>
      <c r="Q29" s="97">
        <f>M29</f>
        <v>0</v>
      </c>
      <c r="R29" s="35"/>
      <c r="S29" s="35"/>
      <c r="T29" s="35"/>
      <c r="U29" s="35"/>
      <c r="V29" s="35"/>
    </row>
    <row r="30" spans="1:22" ht="10.5" customHeight="1">
      <c r="A30" s="140">
        <v>2</v>
      </c>
      <c r="B30" s="142" t="s">
        <v>76</v>
      </c>
      <c r="C30" s="32" t="s">
        <v>26</v>
      </c>
      <c r="D30" s="33"/>
      <c r="E30" s="33"/>
      <c r="F30" s="33"/>
      <c r="G30" s="33"/>
      <c r="H30" s="33"/>
      <c r="I30" s="33"/>
      <c r="J30" s="98">
        <f t="shared" si="2"/>
        <v>0</v>
      </c>
      <c r="K30" s="33"/>
      <c r="L30" s="98">
        <f>D30+K30</f>
        <v>0</v>
      </c>
      <c r="M30" s="33"/>
      <c r="N30" s="33"/>
      <c r="O30" s="33"/>
      <c r="P30" s="33"/>
      <c r="Q30" s="98">
        <f>M30-N30</f>
        <v>0</v>
      </c>
      <c r="R30" s="33"/>
      <c r="S30" s="33"/>
      <c r="T30" s="33"/>
      <c r="U30" s="33"/>
      <c r="V30" s="33"/>
    </row>
    <row r="31" spans="1:22" ht="10.5" customHeight="1">
      <c r="A31" s="141"/>
      <c r="B31" s="143"/>
      <c r="C31" s="34" t="s">
        <v>27</v>
      </c>
      <c r="D31" s="35"/>
      <c r="E31" s="35"/>
      <c r="F31" s="35"/>
      <c r="G31" s="35"/>
      <c r="H31" s="35"/>
      <c r="I31" s="35"/>
      <c r="J31" s="97">
        <f t="shared" si="2"/>
        <v>0</v>
      </c>
      <c r="K31" s="35"/>
      <c r="L31" s="97">
        <f>K31+D31</f>
        <v>0</v>
      </c>
      <c r="M31" s="35"/>
      <c r="N31" s="35"/>
      <c r="O31" s="35"/>
      <c r="P31" s="35"/>
      <c r="Q31" s="97">
        <f>M31</f>
        <v>0</v>
      </c>
      <c r="R31" s="35"/>
      <c r="S31" s="35"/>
      <c r="T31" s="35"/>
      <c r="U31" s="35"/>
      <c r="V31" s="35"/>
    </row>
    <row r="32" spans="1:22" ht="10.5" customHeight="1">
      <c r="A32" s="140">
        <v>3</v>
      </c>
      <c r="B32" s="142"/>
      <c r="C32" s="32" t="s">
        <v>26</v>
      </c>
      <c r="D32" s="33"/>
      <c r="E32" s="33"/>
      <c r="F32" s="33"/>
      <c r="G32" s="33"/>
      <c r="H32" s="33"/>
      <c r="I32" s="33"/>
      <c r="J32" s="98">
        <f t="shared" si="2"/>
        <v>0</v>
      </c>
      <c r="K32" s="33"/>
      <c r="L32" s="98">
        <f>D32+K32</f>
        <v>0</v>
      </c>
      <c r="M32" s="33"/>
      <c r="N32" s="33"/>
      <c r="O32" s="33"/>
      <c r="P32" s="33"/>
      <c r="Q32" s="98">
        <f>M32-N32</f>
        <v>0</v>
      </c>
      <c r="R32" s="33"/>
      <c r="S32" s="33"/>
      <c r="T32" s="33"/>
      <c r="U32" s="33"/>
      <c r="V32" s="33"/>
    </row>
    <row r="33" spans="1:22" ht="10.5" customHeight="1">
      <c r="A33" s="141"/>
      <c r="B33" s="143"/>
      <c r="C33" s="34" t="s">
        <v>27</v>
      </c>
      <c r="D33" s="35"/>
      <c r="E33" s="35"/>
      <c r="F33" s="35"/>
      <c r="G33" s="35"/>
      <c r="H33" s="35"/>
      <c r="I33" s="35"/>
      <c r="J33" s="97">
        <f t="shared" si="2"/>
        <v>0</v>
      </c>
      <c r="K33" s="35"/>
      <c r="L33" s="97">
        <f>K33+D33</f>
        <v>0</v>
      </c>
      <c r="M33" s="35"/>
      <c r="N33" s="35"/>
      <c r="O33" s="35"/>
      <c r="P33" s="35"/>
      <c r="Q33" s="97">
        <f>M33</f>
        <v>0</v>
      </c>
      <c r="R33" s="35"/>
      <c r="S33" s="35"/>
      <c r="T33" s="35"/>
      <c r="U33" s="35"/>
      <c r="V33" s="35"/>
    </row>
    <row r="34" spans="1:22" ht="10.5" customHeight="1">
      <c r="A34" s="140">
        <v>4</v>
      </c>
      <c r="B34" s="142"/>
      <c r="C34" s="32" t="s">
        <v>26</v>
      </c>
      <c r="D34" s="33"/>
      <c r="E34" s="33"/>
      <c r="F34" s="33"/>
      <c r="G34" s="33"/>
      <c r="H34" s="33"/>
      <c r="I34" s="33"/>
      <c r="J34" s="98">
        <f t="shared" si="2"/>
        <v>0</v>
      </c>
      <c r="K34" s="33"/>
      <c r="L34" s="98">
        <f>D34+K34</f>
        <v>0</v>
      </c>
      <c r="M34" s="33"/>
      <c r="N34" s="33"/>
      <c r="O34" s="33"/>
      <c r="P34" s="33"/>
      <c r="Q34" s="98">
        <f>M34-N34</f>
        <v>0</v>
      </c>
      <c r="R34" s="33"/>
      <c r="S34" s="33"/>
      <c r="T34" s="33"/>
      <c r="U34" s="33"/>
      <c r="V34" s="33"/>
    </row>
    <row r="35" spans="1:22" ht="10.5" customHeight="1">
      <c r="A35" s="141"/>
      <c r="B35" s="143"/>
      <c r="C35" s="34" t="s">
        <v>27</v>
      </c>
      <c r="D35" s="35"/>
      <c r="E35" s="35"/>
      <c r="F35" s="35"/>
      <c r="G35" s="35"/>
      <c r="H35" s="35"/>
      <c r="I35" s="35"/>
      <c r="J35" s="97">
        <f>D35+E35</f>
        <v>0</v>
      </c>
      <c r="K35" s="35"/>
      <c r="L35" s="97">
        <f>K35+D35</f>
        <v>0</v>
      </c>
      <c r="M35" s="35"/>
      <c r="N35" s="35"/>
      <c r="O35" s="35"/>
      <c r="P35" s="35"/>
      <c r="Q35" s="97">
        <f>M35</f>
        <v>0</v>
      </c>
      <c r="R35" s="35"/>
      <c r="S35" s="35"/>
      <c r="T35" s="35"/>
      <c r="U35" s="35"/>
      <c r="V35" s="35"/>
    </row>
    <row r="36" spans="1:22" ht="10.5" customHeight="1">
      <c r="A36" s="140">
        <v>5</v>
      </c>
      <c r="B36" s="142"/>
      <c r="C36" s="32" t="s">
        <v>26</v>
      </c>
      <c r="D36" s="33"/>
      <c r="E36" s="33"/>
      <c r="F36" s="33"/>
      <c r="G36" s="33"/>
      <c r="H36" s="33"/>
      <c r="I36" s="33"/>
      <c r="J36" s="98">
        <f>E36+F36</f>
        <v>0</v>
      </c>
      <c r="K36" s="33"/>
      <c r="L36" s="98">
        <f>D36+K36</f>
        <v>0</v>
      </c>
      <c r="M36" s="33"/>
      <c r="N36" s="33"/>
      <c r="O36" s="33"/>
      <c r="P36" s="33"/>
      <c r="Q36" s="98">
        <f>M36-N36</f>
        <v>0</v>
      </c>
      <c r="R36" s="33"/>
      <c r="S36" s="33"/>
      <c r="T36" s="36"/>
      <c r="U36" s="36"/>
      <c r="V36" s="36"/>
    </row>
    <row r="37" spans="1:22" ht="10.5" customHeight="1">
      <c r="A37" s="141"/>
      <c r="B37" s="143"/>
      <c r="C37" s="34" t="s">
        <v>27</v>
      </c>
      <c r="D37" s="35"/>
      <c r="E37" s="35"/>
      <c r="F37" s="35"/>
      <c r="G37" s="35"/>
      <c r="H37" s="35"/>
      <c r="I37" s="35"/>
      <c r="J37" s="97">
        <f>D37+E37</f>
        <v>0</v>
      </c>
      <c r="K37" s="35"/>
      <c r="L37" s="97">
        <f>K37+D37</f>
        <v>0</v>
      </c>
      <c r="M37" s="35"/>
      <c r="N37" s="35"/>
      <c r="O37" s="35"/>
      <c r="P37" s="35"/>
      <c r="Q37" s="97">
        <f>M37</f>
        <v>0</v>
      </c>
      <c r="R37" s="35"/>
      <c r="S37" s="35"/>
      <c r="T37" s="37"/>
      <c r="U37" s="37"/>
      <c r="V37" s="37"/>
    </row>
    <row r="38" spans="1:22" ht="10.5" customHeight="1">
      <c r="A38" s="137" t="s">
        <v>28</v>
      </c>
      <c r="B38" s="138"/>
      <c r="C38" s="139"/>
      <c r="D38" s="38">
        <f>D28+D30+D32+D34+D36</f>
        <v>16</v>
      </c>
      <c r="E38" s="38">
        <f>E28+E30+E32+E34+E36</f>
        <v>2</v>
      </c>
      <c r="F38" s="38">
        <f t="shared" ref="F38:J39" si="3">F28+F30+F32+F34+F36</f>
        <v>2</v>
      </c>
      <c r="G38" s="38">
        <f t="shared" si="3"/>
        <v>0</v>
      </c>
      <c r="H38" s="38">
        <f t="shared" si="3"/>
        <v>0</v>
      </c>
      <c r="I38" s="38">
        <f t="shared" si="3"/>
        <v>0</v>
      </c>
      <c r="J38" s="38">
        <f t="shared" si="3"/>
        <v>4</v>
      </c>
      <c r="K38" s="38">
        <f>SUM(E38:J38)</f>
        <v>8</v>
      </c>
      <c r="L38" s="38">
        <f t="shared" ref="L38:R39" si="4">L28+L30+L32+L34+L36</f>
        <v>20</v>
      </c>
      <c r="M38" s="38">
        <f t="shared" si="4"/>
        <v>20</v>
      </c>
      <c r="N38" s="38">
        <f t="shared" si="4"/>
        <v>5</v>
      </c>
      <c r="O38" s="38">
        <f t="shared" si="4"/>
        <v>0</v>
      </c>
      <c r="P38" s="38">
        <f t="shared" si="4"/>
        <v>0</v>
      </c>
      <c r="Q38" s="38">
        <f>SUM(Q28,Q30,Q32,Q34,Q36)</f>
        <v>15</v>
      </c>
      <c r="R38" s="38">
        <f t="shared" si="4"/>
        <v>0</v>
      </c>
      <c r="S38" s="38">
        <f>S28+S30+S32+S34+S36</f>
        <v>0</v>
      </c>
      <c r="T38" s="39"/>
      <c r="U38" s="40"/>
      <c r="V38" s="40"/>
    </row>
    <row r="39" spans="1:22" ht="10.5" customHeight="1">
      <c r="A39" s="137" t="s">
        <v>29</v>
      </c>
      <c r="B39" s="138"/>
      <c r="C39" s="139"/>
      <c r="D39" s="41">
        <f>D29+D31+D33+D35+D37</f>
        <v>0</v>
      </c>
      <c r="E39" s="41">
        <f>E29+E31+E33+E35+E37</f>
        <v>0</v>
      </c>
      <c r="F39" s="41">
        <f t="shared" si="3"/>
        <v>0</v>
      </c>
      <c r="G39" s="41">
        <f t="shared" si="3"/>
        <v>0</v>
      </c>
      <c r="H39" s="41">
        <f t="shared" si="3"/>
        <v>0</v>
      </c>
      <c r="I39" s="41">
        <f t="shared" si="3"/>
        <v>0</v>
      </c>
      <c r="J39" s="41">
        <f t="shared" si="3"/>
        <v>0</v>
      </c>
      <c r="K39" s="41">
        <f>K29+K31+K33+K35+K37</f>
        <v>0</v>
      </c>
      <c r="L39" s="41">
        <f t="shared" si="4"/>
        <v>0</v>
      </c>
      <c r="M39" s="41">
        <f t="shared" si="4"/>
        <v>0</v>
      </c>
      <c r="N39" s="41">
        <f t="shared" si="4"/>
        <v>0</v>
      </c>
      <c r="O39" s="41">
        <f t="shared" si="4"/>
        <v>0</v>
      </c>
      <c r="P39" s="41">
        <f t="shared" si="4"/>
        <v>0</v>
      </c>
      <c r="Q39" s="41">
        <f t="shared" si="4"/>
        <v>0</v>
      </c>
      <c r="R39" s="41">
        <f t="shared" si="4"/>
        <v>0</v>
      </c>
      <c r="S39" s="41">
        <f>S29+S31+S33+S35+S37</f>
        <v>0</v>
      </c>
      <c r="T39" s="39"/>
      <c r="U39" s="40"/>
      <c r="V39" s="40"/>
    </row>
    <row r="40" spans="1:22" ht="11.25" customHeight="1">
      <c r="A40" s="130" t="s">
        <v>45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</row>
    <row r="41" spans="1:22" ht="10.5" customHeight="1">
      <c r="A41" s="133" t="s">
        <v>30</v>
      </c>
      <c r="B41" s="134"/>
      <c r="C41" s="137" t="s">
        <v>31</v>
      </c>
      <c r="D41" s="138"/>
      <c r="E41" s="138"/>
      <c r="F41" s="139"/>
      <c r="G41" s="137" t="s">
        <v>32</v>
      </c>
      <c r="H41" s="138"/>
      <c r="I41" s="138"/>
      <c r="J41" s="139"/>
      <c r="K41" s="137" t="s">
        <v>33</v>
      </c>
      <c r="L41" s="138"/>
      <c r="M41" s="138"/>
      <c r="N41" s="139"/>
      <c r="O41" s="137" t="s">
        <v>34</v>
      </c>
      <c r="P41" s="138"/>
      <c r="Q41" s="138"/>
      <c r="R41" s="139"/>
      <c r="S41" s="137" t="s">
        <v>35</v>
      </c>
      <c r="T41" s="138"/>
      <c r="U41" s="138"/>
      <c r="V41" s="139"/>
    </row>
    <row r="42" spans="1:22" ht="10.5" customHeight="1">
      <c r="A42" s="135"/>
      <c r="B42" s="136"/>
      <c r="C42" s="128" t="s">
        <v>36</v>
      </c>
      <c r="D42" s="129"/>
      <c r="E42" s="42" t="s">
        <v>37</v>
      </c>
      <c r="F42" s="43" t="s">
        <v>38</v>
      </c>
      <c r="G42" s="128" t="s">
        <v>36</v>
      </c>
      <c r="H42" s="129"/>
      <c r="I42" s="42" t="s">
        <v>37</v>
      </c>
      <c r="J42" s="43" t="s">
        <v>38</v>
      </c>
      <c r="K42" s="128" t="s">
        <v>36</v>
      </c>
      <c r="L42" s="129"/>
      <c r="M42" s="42" t="s">
        <v>37</v>
      </c>
      <c r="N42" s="43" t="s">
        <v>38</v>
      </c>
      <c r="O42" s="128" t="s">
        <v>36</v>
      </c>
      <c r="P42" s="129"/>
      <c r="Q42" s="42" t="s">
        <v>37</v>
      </c>
      <c r="R42" s="43" t="s">
        <v>38</v>
      </c>
      <c r="S42" s="128" t="s">
        <v>36</v>
      </c>
      <c r="T42" s="129"/>
      <c r="U42" s="42" t="s">
        <v>37</v>
      </c>
      <c r="V42" s="43" t="s">
        <v>38</v>
      </c>
    </row>
    <row r="43" spans="1:22" ht="10.5" customHeight="1">
      <c r="A43" s="121" t="s">
        <v>2</v>
      </c>
      <c r="B43" s="44">
        <v>0.35416666666666669</v>
      </c>
      <c r="C43" s="106"/>
      <c r="D43" s="107"/>
      <c r="E43" s="45"/>
      <c r="F43" s="45"/>
      <c r="G43" s="106"/>
      <c r="H43" s="107"/>
      <c r="I43" s="45"/>
      <c r="J43" s="45"/>
      <c r="K43" s="106"/>
      <c r="L43" s="107"/>
      <c r="M43" s="45"/>
      <c r="N43" s="11"/>
      <c r="O43" s="106"/>
      <c r="P43" s="107"/>
      <c r="Q43" s="45"/>
      <c r="R43" s="45"/>
      <c r="S43" s="122"/>
      <c r="T43" s="123"/>
      <c r="U43" s="45"/>
      <c r="V43" s="45"/>
    </row>
    <row r="44" spans="1:22" ht="10.5" customHeight="1">
      <c r="A44" s="118"/>
      <c r="B44" s="44">
        <v>0.39583333333333298</v>
      </c>
      <c r="C44" s="106"/>
      <c r="D44" s="107"/>
      <c r="E44" s="45"/>
      <c r="F44" s="45"/>
      <c r="G44" s="106"/>
      <c r="H44" s="107"/>
      <c r="I44" s="45"/>
      <c r="J44" s="45"/>
      <c r="K44" s="106"/>
      <c r="L44" s="107"/>
      <c r="M44" s="45"/>
      <c r="N44" s="11"/>
      <c r="O44" s="106"/>
      <c r="P44" s="107"/>
      <c r="Q44" s="45"/>
      <c r="R44" s="45"/>
      <c r="S44" s="106"/>
      <c r="T44" s="107"/>
      <c r="U44" s="45"/>
      <c r="V44" s="45"/>
    </row>
    <row r="45" spans="1:22" ht="10.5" customHeight="1">
      <c r="A45" s="118"/>
      <c r="B45" s="44">
        <v>0.4375</v>
      </c>
      <c r="C45" s="106"/>
      <c r="D45" s="107"/>
      <c r="E45" s="45"/>
      <c r="F45" s="45"/>
      <c r="G45" s="106"/>
      <c r="H45" s="107"/>
      <c r="I45" s="45"/>
      <c r="J45" s="45"/>
      <c r="K45" s="106"/>
      <c r="L45" s="107"/>
      <c r="M45" s="45"/>
      <c r="N45" s="45"/>
      <c r="O45" s="106"/>
      <c r="P45" s="107"/>
      <c r="Q45" s="45"/>
      <c r="R45" s="45"/>
      <c r="S45" s="122"/>
      <c r="T45" s="123"/>
      <c r="U45" s="11"/>
      <c r="V45" s="11"/>
    </row>
    <row r="46" spans="1:22" ht="10.5" customHeight="1">
      <c r="A46" s="118"/>
      <c r="B46" s="44">
        <v>0.47916666666666702</v>
      </c>
      <c r="C46" s="106"/>
      <c r="D46" s="107"/>
      <c r="E46" s="45"/>
      <c r="F46" s="45"/>
      <c r="G46" s="106"/>
      <c r="H46" s="107"/>
      <c r="I46" s="11"/>
      <c r="J46" s="11"/>
      <c r="K46" s="106"/>
      <c r="L46" s="107"/>
      <c r="M46" s="11"/>
      <c r="N46" s="11"/>
      <c r="O46" s="106"/>
      <c r="P46" s="107"/>
      <c r="Q46" s="45"/>
      <c r="R46" s="45"/>
      <c r="S46" s="122"/>
      <c r="T46" s="123"/>
      <c r="U46" s="45"/>
      <c r="V46" s="11"/>
    </row>
    <row r="47" spans="1:22" ht="10.5" customHeight="1">
      <c r="A47" s="118"/>
      <c r="B47" s="44">
        <v>0.5625</v>
      </c>
      <c r="C47" s="106"/>
      <c r="D47" s="107"/>
      <c r="E47" s="45"/>
      <c r="F47" s="45"/>
      <c r="G47" s="106"/>
      <c r="H47" s="107"/>
      <c r="I47" s="45"/>
      <c r="J47" s="11"/>
      <c r="K47" s="122"/>
      <c r="L47" s="123"/>
      <c r="M47" s="33"/>
      <c r="N47" s="11"/>
      <c r="O47" s="126"/>
      <c r="P47" s="127"/>
      <c r="Q47" s="46"/>
      <c r="R47" s="46"/>
      <c r="S47" s="106"/>
      <c r="T47" s="107"/>
      <c r="U47" s="45"/>
      <c r="V47" s="45"/>
    </row>
    <row r="48" spans="1:22" ht="10.5" customHeight="1">
      <c r="A48" s="118"/>
      <c r="B48" s="44">
        <v>0.60416666666666696</v>
      </c>
      <c r="C48" s="106"/>
      <c r="D48" s="107"/>
      <c r="E48" s="45"/>
      <c r="F48" s="45"/>
      <c r="G48" s="106"/>
      <c r="H48" s="107"/>
      <c r="I48" s="45"/>
      <c r="J48" s="11"/>
      <c r="K48" s="122"/>
      <c r="L48" s="123"/>
      <c r="M48" s="33"/>
      <c r="N48" s="11"/>
      <c r="O48" s="124"/>
      <c r="P48" s="125"/>
      <c r="Q48" s="46"/>
      <c r="R48" s="19"/>
      <c r="S48" s="122"/>
      <c r="T48" s="123"/>
      <c r="U48" s="11"/>
      <c r="V48" s="11"/>
    </row>
    <row r="49" spans="1:28" ht="10.5" customHeight="1">
      <c r="A49" s="118"/>
      <c r="B49" s="44">
        <v>0.64583333333333304</v>
      </c>
      <c r="C49" s="106"/>
      <c r="D49" s="107"/>
      <c r="E49" s="45"/>
      <c r="F49" s="45"/>
      <c r="G49" s="106"/>
      <c r="H49" s="107"/>
      <c r="I49" s="45"/>
      <c r="J49" s="11"/>
      <c r="K49" s="122"/>
      <c r="L49" s="123"/>
      <c r="M49" s="33"/>
      <c r="N49" s="11"/>
      <c r="O49" s="124"/>
      <c r="P49" s="125"/>
      <c r="Q49" s="46"/>
      <c r="R49" s="19"/>
      <c r="S49" s="122"/>
      <c r="T49" s="123"/>
      <c r="U49" s="45"/>
      <c r="V49" s="11"/>
    </row>
    <row r="50" spans="1:28" ht="10.5" customHeight="1" thickBot="1">
      <c r="A50" s="118"/>
      <c r="B50" s="47">
        <v>0.6875</v>
      </c>
      <c r="C50" s="113"/>
      <c r="D50" s="114"/>
      <c r="E50" s="48"/>
      <c r="F50" s="48"/>
      <c r="G50" s="113"/>
      <c r="H50" s="114"/>
      <c r="I50" s="48"/>
      <c r="J50" s="49"/>
      <c r="K50" s="115"/>
      <c r="L50" s="116"/>
      <c r="M50" s="50"/>
      <c r="N50" s="49"/>
      <c r="O50" s="115"/>
      <c r="P50" s="116"/>
      <c r="Q50" s="48"/>
      <c r="R50" s="49"/>
      <c r="S50" s="115"/>
      <c r="T50" s="116"/>
      <c r="U50" s="48"/>
      <c r="V50" s="49"/>
    </row>
    <row r="51" spans="1:28" ht="10.5" customHeight="1">
      <c r="A51" s="117" t="s">
        <v>16</v>
      </c>
      <c r="B51" s="51" t="s">
        <v>79</v>
      </c>
      <c r="C51" s="119"/>
      <c r="D51" s="120"/>
      <c r="E51" s="52"/>
      <c r="F51" s="53"/>
      <c r="G51" s="119"/>
      <c r="H51" s="120"/>
      <c r="I51" s="52"/>
      <c r="J51" s="53"/>
      <c r="K51" s="111"/>
      <c r="L51" s="112"/>
      <c r="M51" s="53"/>
      <c r="N51" s="53"/>
      <c r="O51" s="111"/>
      <c r="P51" s="112"/>
      <c r="Q51" s="53"/>
      <c r="R51" s="53"/>
      <c r="S51" s="111"/>
      <c r="T51" s="112"/>
      <c r="U51" s="52"/>
      <c r="V51" s="52"/>
    </row>
    <row r="52" spans="1:28" ht="10.5" customHeight="1">
      <c r="A52" s="118"/>
      <c r="B52" s="44" t="s">
        <v>80</v>
      </c>
      <c r="C52" s="106"/>
      <c r="D52" s="107"/>
      <c r="E52" s="54"/>
      <c r="F52" s="55"/>
      <c r="G52" s="106"/>
      <c r="H52" s="107"/>
      <c r="I52" s="54"/>
      <c r="J52" s="55"/>
      <c r="K52" s="108"/>
      <c r="L52" s="109"/>
      <c r="M52" s="54"/>
      <c r="N52" s="55"/>
      <c r="O52" s="108"/>
      <c r="P52" s="109"/>
      <c r="Q52" s="55"/>
      <c r="R52" s="55"/>
      <c r="S52" s="108"/>
      <c r="T52" s="109"/>
      <c r="U52" s="55"/>
      <c r="V52" s="55"/>
      <c r="X52" s="110"/>
      <c r="Y52" s="110"/>
      <c r="Z52" s="110"/>
      <c r="AA52" s="110"/>
      <c r="AB52" s="110"/>
    </row>
    <row r="53" spans="1:28" ht="10.5" customHeight="1">
      <c r="A53" s="118"/>
      <c r="B53" s="44" t="s">
        <v>81</v>
      </c>
      <c r="C53" s="106"/>
      <c r="D53" s="107"/>
      <c r="E53" s="54"/>
      <c r="F53" s="55"/>
      <c r="G53" s="106"/>
      <c r="H53" s="107"/>
      <c r="I53" s="54"/>
      <c r="J53" s="55"/>
      <c r="K53" s="108"/>
      <c r="L53" s="109"/>
      <c r="M53" s="54"/>
      <c r="N53" s="55"/>
      <c r="O53" s="108"/>
      <c r="P53" s="109"/>
      <c r="Q53" s="55"/>
      <c r="R53" s="55"/>
      <c r="S53" s="108"/>
      <c r="T53" s="109"/>
      <c r="U53" s="55"/>
      <c r="V53" s="55"/>
    </row>
    <row r="54" spans="1:28" ht="10.5" customHeight="1">
      <c r="A54" s="118"/>
      <c r="B54" s="44" t="s">
        <v>82</v>
      </c>
      <c r="C54" s="106"/>
      <c r="D54" s="107"/>
      <c r="E54" s="54"/>
      <c r="F54" s="55"/>
      <c r="G54" s="106"/>
      <c r="H54" s="107"/>
      <c r="I54" s="54"/>
      <c r="J54" s="55"/>
      <c r="K54" s="108"/>
      <c r="L54" s="109"/>
      <c r="M54" s="54"/>
      <c r="N54" s="55"/>
      <c r="O54" s="108"/>
      <c r="P54" s="109"/>
      <c r="Q54" s="54"/>
      <c r="R54" s="55"/>
      <c r="S54" s="108"/>
      <c r="T54" s="109"/>
      <c r="U54" s="54"/>
      <c r="V54" s="55"/>
    </row>
    <row r="55" spans="1:28" ht="10.5" customHeight="1">
      <c r="A55" s="118"/>
      <c r="B55" s="44" t="s">
        <v>83</v>
      </c>
      <c r="C55" s="106"/>
      <c r="D55" s="107"/>
      <c r="E55" s="54"/>
      <c r="F55" s="55"/>
      <c r="G55" s="108"/>
      <c r="H55" s="109"/>
      <c r="I55" s="54"/>
      <c r="J55" s="55"/>
      <c r="K55" s="106"/>
      <c r="L55" s="107"/>
      <c r="M55" s="54"/>
      <c r="N55" s="55"/>
      <c r="O55" s="108"/>
      <c r="P55" s="109"/>
      <c r="Q55" s="54"/>
      <c r="R55" s="55"/>
      <c r="S55" s="108"/>
      <c r="T55" s="109"/>
      <c r="U55" s="54"/>
      <c r="V55" s="55"/>
    </row>
    <row r="56" spans="1:28" ht="10.5" customHeight="1">
      <c r="A56" s="118"/>
      <c r="B56" s="44" t="s">
        <v>84</v>
      </c>
      <c r="C56" s="106"/>
      <c r="D56" s="107"/>
      <c r="E56" s="54"/>
      <c r="F56" s="55"/>
      <c r="G56" s="108"/>
      <c r="H56" s="109"/>
      <c r="I56" s="54"/>
      <c r="J56" s="55"/>
      <c r="K56" s="106"/>
      <c r="L56" s="107"/>
      <c r="M56" s="54"/>
      <c r="N56" s="55"/>
      <c r="O56" s="108"/>
      <c r="P56" s="109"/>
      <c r="Q56" s="54"/>
      <c r="R56" s="55"/>
      <c r="S56" s="108"/>
      <c r="T56" s="109"/>
      <c r="U56" s="54"/>
      <c r="V56" s="55"/>
    </row>
    <row r="57" spans="1:28" ht="3" customHeight="1">
      <c r="A57" s="56"/>
      <c r="B57" s="57"/>
      <c r="C57" s="58"/>
      <c r="D57" s="58"/>
      <c r="E57" s="58"/>
      <c r="F57" s="58"/>
      <c r="G57" s="58"/>
      <c r="H57" s="58"/>
      <c r="I57" s="59"/>
      <c r="J57" s="58"/>
      <c r="K57" s="59"/>
      <c r="L57" s="59"/>
      <c r="M57" s="60"/>
      <c r="N57" s="60"/>
      <c r="O57" s="59"/>
      <c r="P57" s="59"/>
      <c r="Q57" s="60"/>
      <c r="R57" s="60"/>
      <c r="S57" s="59"/>
      <c r="T57" s="59"/>
      <c r="U57" s="60"/>
      <c r="V57" s="61"/>
    </row>
    <row r="58" spans="1:28" ht="10.5" customHeight="1">
      <c r="A58" s="56"/>
      <c r="B58" s="62" t="s">
        <v>78</v>
      </c>
      <c r="C58" s="63"/>
      <c r="D58" s="63"/>
      <c r="E58" s="64"/>
      <c r="F58" s="65" t="s">
        <v>39</v>
      </c>
      <c r="G58" s="66"/>
      <c r="H58" s="66"/>
      <c r="I58" s="67" t="s">
        <v>40</v>
      </c>
      <c r="J58" s="68"/>
      <c r="K58" s="101" t="s">
        <v>41</v>
      </c>
      <c r="L58" s="101"/>
      <c r="M58" s="68"/>
      <c r="N58" s="69"/>
      <c r="O58" s="70" t="s">
        <v>42</v>
      </c>
      <c r="P58" s="63"/>
      <c r="Q58" s="65" t="s">
        <v>46</v>
      </c>
      <c r="R58" s="65"/>
      <c r="S58" s="65" t="s">
        <v>47</v>
      </c>
      <c r="T58" s="71"/>
      <c r="U58" s="69"/>
      <c r="V58" s="72"/>
    </row>
    <row r="59" spans="1:28" ht="10.5" customHeight="1">
      <c r="A59" s="56"/>
      <c r="B59" s="62"/>
      <c r="C59" s="63"/>
      <c r="D59" s="63"/>
      <c r="E59" s="64"/>
      <c r="F59" s="65" t="s">
        <v>43</v>
      </c>
      <c r="G59" s="66"/>
      <c r="H59" s="66"/>
      <c r="I59" s="67" t="s">
        <v>40</v>
      </c>
      <c r="J59" s="68"/>
      <c r="K59" s="101" t="s">
        <v>41</v>
      </c>
      <c r="L59" s="101"/>
      <c r="M59" s="68"/>
      <c r="N59" s="69"/>
      <c r="O59" s="70" t="s">
        <v>42</v>
      </c>
      <c r="P59" s="63"/>
      <c r="Q59" s="65" t="s">
        <v>46</v>
      </c>
      <c r="R59" s="65"/>
      <c r="S59" s="65" t="s">
        <v>47</v>
      </c>
      <c r="T59" s="71"/>
      <c r="U59" s="69"/>
      <c r="V59" s="72"/>
    </row>
    <row r="60" spans="1:28" ht="10.5" customHeight="1">
      <c r="A60" s="56"/>
      <c r="B60" s="62"/>
      <c r="C60" s="63"/>
      <c r="D60" s="63"/>
      <c r="E60" s="64"/>
      <c r="F60" s="65" t="s">
        <v>44</v>
      </c>
      <c r="G60" s="66"/>
      <c r="H60" s="66"/>
      <c r="I60" s="67" t="s">
        <v>40</v>
      </c>
      <c r="J60" s="68"/>
      <c r="K60" s="101" t="s">
        <v>41</v>
      </c>
      <c r="L60" s="101"/>
      <c r="M60" s="68"/>
      <c r="N60" s="69"/>
      <c r="O60" s="70" t="s">
        <v>42</v>
      </c>
      <c r="P60" s="63"/>
      <c r="Q60" s="65" t="s">
        <v>46</v>
      </c>
      <c r="R60" s="65"/>
      <c r="S60" s="65" t="s">
        <v>47</v>
      </c>
      <c r="T60" s="71"/>
      <c r="U60" s="69"/>
      <c r="V60" s="72"/>
    </row>
    <row r="61" spans="1:28" ht="10.5" customHeight="1">
      <c r="A61" s="73"/>
      <c r="B61" s="74"/>
      <c r="C61" s="75"/>
      <c r="D61" s="76"/>
      <c r="E61" s="77"/>
      <c r="F61" s="78" t="s">
        <v>59</v>
      </c>
      <c r="G61" s="76"/>
      <c r="H61" s="76"/>
      <c r="I61" s="79" t="s">
        <v>40</v>
      </c>
      <c r="J61" s="68"/>
      <c r="K61" s="102" t="s">
        <v>41</v>
      </c>
      <c r="L61" s="102"/>
      <c r="M61" s="68"/>
      <c r="N61" s="80"/>
      <c r="O61" s="81" t="s">
        <v>42</v>
      </c>
      <c r="P61" s="75"/>
      <c r="Q61" s="78" t="s">
        <v>46</v>
      </c>
      <c r="R61" s="78"/>
      <c r="S61" s="78" t="s">
        <v>61</v>
      </c>
      <c r="T61" s="82"/>
      <c r="U61" s="80"/>
      <c r="V61" s="83"/>
    </row>
    <row r="62" spans="1:28" ht="23.25" customHeight="1">
      <c r="A62" s="84"/>
      <c r="B62" s="103" t="s">
        <v>85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4"/>
    </row>
    <row r="63" spans="1:28" ht="12" customHeight="1">
      <c r="A63" s="85"/>
      <c r="B63" s="105" t="s">
        <v>60</v>
      </c>
      <c r="C63" s="105"/>
      <c r="D63" s="105"/>
      <c r="E63" s="105"/>
      <c r="F63" s="105"/>
      <c r="G63" s="105"/>
      <c r="H63" s="4"/>
      <c r="I63" s="105" t="s">
        <v>64</v>
      </c>
      <c r="J63" s="105"/>
      <c r="K63" s="105"/>
      <c r="L63" s="105"/>
      <c r="M63" s="105"/>
      <c r="N63" s="105"/>
      <c r="O63" s="86"/>
      <c r="P63" s="105" t="s">
        <v>48</v>
      </c>
      <c r="Q63" s="105"/>
      <c r="R63" s="105"/>
      <c r="S63" s="105"/>
      <c r="T63" s="105"/>
      <c r="U63" s="105"/>
      <c r="V63" s="87"/>
    </row>
    <row r="64" spans="1:28" ht="10.5" customHeight="1">
      <c r="A64" s="88"/>
      <c r="B64" s="99"/>
      <c r="C64" s="99"/>
      <c r="D64" s="99"/>
      <c r="E64" s="99"/>
      <c r="F64" s="99"/>
      <c r="G64" s="99"/>
      <c r="H64" s="4"/>
      <c r="I64" s="100"/>
      <c r="J64" s="100"/>
      <c r="K64" s="100"/>
      <c r="L64" s="100"/>
      <c r="M64" s="100"/>
      <c r="N64" s="100"/>
      <c r="O64" s="3"/>
      <c r="P64" s="100" t="s">
        <v>77</v>
      </c>
      <c r="Q64" s="100"/>
      <c r="R64" s="100"/>
      <c r="S64" s="100"/>
      <c r="T64" s="100"/>
      <c r="U64" s="100"/>
      <c r="V64" s="89"/>
    </row>
    <row r="65" spans="1:22" ht="48.75" customHeight="1">
      <c r="A65" s="90"/>
      <c r="B65" s="91"/>
      <c r="C65" s="91"/>
      <c r="D65" s="91"/>
      <c r="E65" s="91"/>
      <c r="F65" s="91"/>
      <c r="G65" s="92"/>
      <c r="H65" s="92"/>
      <c r="I65" s="92"/>
      <c r="J65" s="93"/>
      <c r="K65" s="93"/>
      <c r="L65" s="93"/>
      <c r="M65" s="93"/>
      <c r="N65" s="93"/>
      <c r="O65" s="93"/>
      <c r="P65" s="93"/>
      <c r="Q65" s="92"/>
      <c r="R65" s="94"/>
      <c r="S65" s="94"/>
      <c r="T65" s="94"/>
      <c r="U65" s="94"/>
      <c r="V65" s="95"/>
    </row>
    <row r="69" spans="1:22">
      <c r="G69" s="96"/>
    </row>
  </sheetData>
  <sheetProtection password="C7F3" sheet="1" objects="1" scenarios="1"/>
  <mergeCells count="181">
    <mergeCell ref="A1:V1"/>
    <mergeCell ref="A2:B2"/>
    <mergeCell ref="C2:H2"/>
    <mergeCell ref="J2:K2"/>
    <mergeCell ref="L2:P2"/>
    <mergeCell ref="R2:S2"/>
    <mergeCell ref="T2:V2"/>
    <mergeCell ref="A4:B4"/>
    <mergeCell ref="C4:H4"/>
    <mergeCell ref="J4:K4"/>
    <mergeCell ref="L4:P4"/>
    <mergeCell ref="R4:S4"/>
    <mergeCell ref="T4:V4"/>
    <mergeCell ref="A3:B3"/>
    <mergeCell ref="C3:H3"/>
    <mergeCell ref="J3:K3"/>
    <mergeCell ref="L3:P3"/>
    <mergeCell ref="R3:S3"/>
    <mergeCell ref="T3:V3"/>
    <mergeCell ref="G5:Q5"/>
    <mergeCell ref="A6:A17"/>
    <mergeCell ref="B6:G6"/>
    <mergeCell ref="H6:H7"/>
    <mergeCell ref="I6:I7"/>
    <mergeCell ref="J6:J7"/>
    <mergeCell ref="K6:K7"/>
    <mergeCell ref="L6:L7"/>
    <mergeCell ref="M6:M7"/>
    <mergeCell ref="N6:N7"/>
    <mergeCell ref="B17:H17"/>
    <mergeCell ref="U6:U7"/>
    <mergeCell ref="V6:V7"/>
    <mergeCell ref="C7:G7"/>
    <mergeCell ref="C8:G8"/>
    <mergeCell ref="C9:G9"/>
    <mergeCell ref="C10:G10"/>
    <mergeCell ref="O6:O7"/>
    <mergeCell ref="P6:P7"/>
    <mergeCell ref="Q6:Q7"/>
    <mergeCell ref="R6:R7"/>
    <mergeCell ref="S6:S7"/>
    <mergeCell ref="T6:T7"/>
    <mergeCell ref="A18:A23"/>
    <mergeCell ref="C18:G18"/>
    <mergeCell ref="C19:G19"/>
    <mergeCell ref="C20:G20"/>
    <mergeCell ref="C21:G21"/>
    <mergeCell ref="C22:G22"/>
    <mergeCell ref="B23:H23"/>
    <mergeCell ref="C11:G11"/>
    <mergeCell ref="C12:G12"/>
    <mergeCell ref="C13:G13"/>
    <mergeCell ref="C14:G14"/>
    <mergeCell ref="C15:G15"/>
    <mergeCell ref="C16:G16"/>
    <mergeCell ref="Q25:V25"/>
    <mergeCell ref="E26:E27"/>
    <mergeCell ref="F26:F27"/>
    <mergeCell ref="G26:G27"/>
    <mergeCell ref="H26:H27"/>
    <mergeCell ref="I26:I27"/>
    <mergeCell ref="J26:J27"/>
    <mergeCell ref="R26:V26"/>
    <mergeCell ref="A24:V24"/>
    <mergeCell ref="A25:A27"/>
    <mergeCell ref="B25:B27"/>
    <mergeCell ref="C25:C27"/>
    <mergeCell ref="D25:D27"/>
    <mergeCell ref="E25:J25"/>
    <mergeCell ref="K25:K27"/>
    <mergeCell ref="L25:L27"/>
    <mergeCell ref="M25:M27"/>
    <mergeCell ref="N25:P26"/>
    <mergeCell ref="A34:A35"/>
    <mergeCell ref="B34:B35"/>
    <mergeCell ref="A36:A37"/>
    <mergeCell ref="B36:B37"/>
    <mergeCell ref="A38:C38"/>
    <mergeCell ref="A39:C39"/>
    <mergeCell ref="A28:A29"/>
    <mergeCell ref="B28:B29"/>
    <mergeCell ref="A30:A31"/>
    <mergeCell ref="B30:B31"/>
    <mergeCell ref="A32:A33"/>
    <mergeCell ref="B32:B33"/>
    <mergeCell ref="A40:V40"/>
    <mergeCell ref="A41:B42"/>
    <mergeCell ref="C41:F41"/>
    <mergeCell ref="G41:J41"/>
    <mergeCell ref="K41:N41"/>
    <mergeCell ref="O41:R41"/>
    <mergeCell ref="S41:V41"/>
    <mergeCell ref="C42:D42"/>
    <mergeCell ref="G42:H42"/>
    <mergeCell ref="K42:L42"/>
    <mergeCell ref="K44:L44"/>
    <mergeCell ref="O44:P44"/>
    <mergeCell ref="S44:T44"/>
    <mergeCell ref="C45:D45"/>
    <mergeCell ref="G45:H45"/>
    <mergeCell ref="K45:L45"/>
    <mergeCell ref="O45:P45"/>
    <mergeCell ref="S45:T45"/>
    <mergeCell ref="O42:P42"/>
    <mergeCell ref="S42:T42"/>
    <mergeCell ref="C43:D43"/>
    <mergeCell ref="G43:H43"/>
    <mergeCell ref="K43:L43"/>
    <mergeCell ref="O43:P43"/>
    <mergeCell ref="S43:T43"/>
    <mergeCell ref="C44:D44"/>
    <mergeCell ref="G44:H44"/>
    <mergeCell ref="O49:P49"/>
    <mergeCell ref="S49:T49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C50:D50"/>
    <mergeCell ref="G50:H50"/>
    <mergeCell ref="K50:L50"/>
    <mergeCell ref="O50:P50"/>
    <mergeCell ref="S50:T50"/>
    <mergeCell ref="A51:A56"/>
    <mergeCell ref="C51:D51"/>
    <mergeCell ref="G51:H51"/>
    <mergeCell ref="K51:L51"/>
    <mergeCell ref="O51:P51"/>
    <mergeCell ref="A43:A50"/>
    <mergeCell ref="C56:D56"/>
    <mergeCell ref="G56:H56"/>
    <mergeCell ref="K56:L56"/>
    <mergeCell ref="O56:P56"/>
    <mergeCell ref="S56:T56"/>
    <mergeCell ref="C48:D48"/>
    <mergeCell ref="G48:H48"/>
    <mergeCell ref="K48:L48"/>
    <mergeCell ref="O48:P48"/>
    <mergeCell ref="S48:T48"/>
    <mergeCell ref="C49:D49"/>
    <mergeCell ref="G49:H49"/>
    <mergeCell ref="K49:L49"/>
    <mergeCell ref="X52:AB52"/>
    <mergeCell ref="C53:D53"/>
    <mergeCell ref="G53:H53"/>
    <mergeCell ref="K53:L53"/>
    <mergeCell ref="O53:P53"/>
    <mergeCell ref="S53:T53"/>
    <mergeCell ref="S51:T51"/>
    <mergeCell ref="C52:D52"/>
    <mergeCell ref="G52:H52"/>
    <mergeCell ref="K52:L52"/>
    <mergeCell ref="O52:P52"/>
    <mergeCell ref="S52:T52"/>
    <mergeCell ref="K58:L58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B64:G64"/>
    <mergeCell ref="I64:N64"/>
    <mergeCell ref="P64:U64"/>
    <mergeCell ref="K59:L59"/>
    <mergeCell ref="K60:L60"/>
    <mergeCell ref="K61:L61"/>
    <mergeCell ref="B62:V62"/>
    <mergeCell ref="B63:G63"/>
    <mergeCell ref="I63:N63"/>
    <mergeCell ref="P63:U63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  <ignoredErrors>
    <ignoredError sqref="L29:L36 Q29:Q36 J35:J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YÜKSEKOKUL HOCALARI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sedayi</dc:creator>
  <cp:lastModifiedBy>User</cp:lastModifiedBy>
  <cp:lastPrinted>2015-02-24T20:24:47Z</cp:lastPrinted>
  <dcterms:created xsi:type="dcterms:W3CDTF">2014-11-06T14:53:21Z</dcterms:created>
  <dcterms:modified xsi:type="dcterms:W3CDTF">2015-02-27T07:17:01Z</dcterms:modified>
</cp:coreProperties>
</file>